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195" windowHeight="8670" tabRatio="882" activeTab="0"/>
  </bookViews>
  <sheets>
    <sheet name="zal_4_zlecone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<sst xmlns="http://schemas.openxmlformats.org/spreadsheetml/2006/main" count="50" uniqueCount="37">
  <si>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Dział</t>
  </si>
  <si>
    <t>Rozdział</t>
  </si>
  <si>
    <t>z tego:</t>
  </si>
  <si>
    <t>Administracja publiczna</t>
  </si>
  <si>
    <t>Pomoc społeczna</t>
  </si>
  <si>
    <t>Nazwa zadania</t>
  </si>
  <si>
    <t>Dotacje
ogółem</t>
  </si>
  <si>
    <t xml:space="preserve">Wydatki
ogółem
</t>
  </si>
  <si>
    <t>wydatki bieżące</t>
  </si>
  <si>
    <t>wydatki majątkowe</t>
  </si>
  <si>
    <t>Dochody i wydatki związane z realizacją zadań z zakresu administracji rządowej i innych zleconych odrębnymi ustawami</t>
  </si>
  <si>
    <t>Urzędy wojewódzkie</t>
  </si>
  <si>
    <t>Urzędy naczelnych organów władzy państwowej,kontrolnej i ochrony prawa oraz sądownictwa</t>
  </si>
  <si>
    <t xml:space="preserve">Urzędy naczelnych organów władzy państwowej,kontrolnej i ochrony prawa </t>
  </si>
  <si>
    <t>Świadczenia rodzinne,świadczenia z funduszu alimentacyjnego oraz składki na ubezpieczenia emerytalne i rentowe z ubezpieczenia społecznego</t>
  </si>
  <si>
    <t xml:space="preserve">Składki na ubezpieczenia zdrowotne opłacane przez osoby pobierające niektóre świadczenia z pomocy społecznej,niektóre świadczenia rodzinne oraz za osoby uczestniczące w zajęciach w centrum integracji społecznej </t>
  </si>
  <si>
    <t>Paragraf</t>
  </si>
  <si>
    <t>Składki na ubezpieczenia społeczne</t>
  </si>
  <si>
    <t>Składki na fundusz pracy</t>
  </si>
  <si>
    <t>Dotacje celowe otrzymane z budżetu państwa na realizację zadań bieżących z zakresu administracji rządowej oraz innych zadań zleconych gminie(związkom gminnym) ustawami</t>
  </si>
  <si>
    <t>Wynagrodzenia osobowe pracowników</t>
  </si>
  <si>
    <t>Wynagrodzenia bezosobowe</t>
  </si>
  <si>
    <t>Świadczenia społeczne</t>
  </si>
  <si>
    <t>Dodatkowe wynagrodzenie roczne</t>
  </si>
  <si>
    <t>OGÓŁEM</t>
  </si>
  <si>
    <t>Zakup usług pozostałych</t>
  </si>
  <si>
    <t>Składki na ubezpieczenia zdrowotne opłacane przez osoby pobierające niektóre świadczenia z pomocy społecznej</t>
  </si>
  <si>
    <t>010</t>
  </si>
  <si>
    <t>01095</t>
  </si>
  <si>
    <t>Rolnictwo i łowiectwo</t>
  </si>
  <si>
    <t>Pozostała działalność</t>
  </si>
  <si>
    <t>Zakup materiałów i wyposażenia</t>
  </si>
  <si>
    <t>Różne opłaty i składki</t>
  </si>
  <si>
    <t>Rady Gminy Nowe Miasto</t>
  </si>
  <si>
    <t>z dnia 12 sierpnia 2013r.</t>
  </si>
  <si>
    <t>Załącznik nr 4</t>
  </si>
  <si>
    <t>do Uchwały Nr 175/XXXI/2013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</si>
</sst>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;[Red]#,##0"/>
    <numFmt numFmtId="170" formatCode="#.##0.00"/>
    <numFmt numFmtId="171" formatCode="[$-415]d\ mmmm\ yyyy"/>
    <numFmt numFmtId="172" formatCode="0.00;[Red]0.00"/>
    <numFmt numFmtId="173" formatCode="#,##0.00;[Red]#,##0.00"/>
    <numFmt numFmtId="174" formatCode="#,##0.0"/>
    <numFmt numFmtId="175" formatCode="00\-000"/>
    <numFmt numFmtId="176" formatCode="#,##0_ ;\-#,##0\ "/>
    <numFmt numFmtId="177" formatCode="#,##0_ ;[Red]\-#,##0\ "/>
    <numFmt numFmtId="178" formatCode="#,##0.00\ &quot;zł&quot;"/>
    <numFmt numFmtId="179" formatCode="0_ ;\-0\ "/>
  </numFmts>
  <fonts count="29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u val="single"/>
      <sz val="10"/>
      <name val="Arial CE"/>
      <family val="0"/>
    </font>
    <font>
      <u val="single"/>
      <sz val="10"/>
      <name val="Arial"/>
      <family val="2"/>
    </font>
    <font>
      <b/>
      <sz val="6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52">
      <alignment/>
      <protection/>
    </xf>
    <xf numFmtId="0" fontId="5" fillId="0" borderId="0" xfId="52" applyFont="1" applyAlignment="1">
      <alignment horizontal="right" vertical="center"/>
      <protection/>
    </xf>
    <xf numFmtId="0" fontId="3" fillId="20" borderId="10" xfId="52" applyFont="1" applyFill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/>
      <protection/>
    </xf>
    <xf numFmtId="0" fontId="3" fillId="20" borderId="10" xfId="52" applyFont="1" applyFill="1" applyBorder="1" applyAlignment="1">
      <alignment vertical="center"/>
      <protection/>
    </xf>
    <xf numFmtId="0" fontId="0" fillId="20" borderId="11" xfId="52" applyFill="1" applyBorder="1" applyAlignment="1">
      <alignment vertical="center"/>
      <protection/>
    </xf>
    <xf numFmtId="0" fontId="1" fillId="20" borderId="12" xfId="52" applyFont="1" applyFill="1" applyBorder="1" applyAlignment="1">
      <alignment vertical="center"/>
      <protection/>
    </xf>
    <xf numFmtId="0" fontId="26" fillId="0" borderId="10" xfId="52" applyFont="1" applyBorder="1" applyAlignment="1">
      <alignment vertical="center"/>
      <protection/>
    </xf>
    <xf numFmtId="0" fontId="27" fillId="0" borderId="10" xfId="52" applyFont="1" applyBorder="1" applyAlignment="1">
      <alignment vertical="center"/>
      <protection/>
    </xf>
    <xf numFmtId="0" fontId="0" fillId="0" borderId="10" xfId="52" applyBorder="1" applyAlignment="1">
      <alignment vertical="center"/>
      <protection/>
    </xf>
    <xf numFmtId="0" fontId="0" fillId="0" borderId="10" xfId="52" applyFont="1" applyBorder="1" applyAlignment="1">
      <alignment vertical="center" wrapText="1"/>
      <protection/>
    </xf>
    <xf numFmtId="0" fontId="27" fillId="24" borderId="12" xfId="52" applyFont="1" applyFill="1" applyBorder="1" applyAlignment="1">
      <alignment vertical="center"/>
      <protection/>
    </xf>
    <xf numFmtId="0" fontId="0" fillId="24" borderId="12" xfId="52" applyFont="1" applyFill="1" applyBorder="1" applyAlignment="1">
      <alignment vertical="center" wrapText="1"/>
      <protection/>
    </xf>
    <xf numFmtId="0" fontId="0" fillId="25" borderId="10" xfId="0" applyFill="1" applyBorder="1" applyAlignment="1">
      <alignment/>
    </xf>
    <xf numFmtId="0" fontId="1" fillId="25" borderId="10" xfId="0" applyFont="1" applyFill="1" applyBorder="1" applyAlignment="1">
      <alignment horizontal="center"/>
    </xf>
    <xf numFmtId="4" fontId="1" fillId="25" borderId="10" xfId="0" applyNumberFormat="1" applyFont="1" applyFill="1" applyBorder="1" applyAlignment="1">
      <alignment/>
    </xf>
    <xf numFmtId="0" fontId="0" fillId="0" borderId="13" xfId="52" applyBorder="1" applyAlignment="1">
      <alignment vertical="center"/>
      <protection/>
    </xf>
    <xf numFmtId="0" fontId="0" fillId="20" borderId="12" xfId="52" applyFill="1" applyBorder="1" applyAlignment="1">
      <alignment vertical="center"/>
      <protection/>
    </xf>
    <xf numFmtId="0" fontId="2" fillId="26" borderId="12" xfId="52" applyFont="1" applyFill="1" applyBorder="1" applyAlignment="1">
      <alignment horizontal="left" vertical="center" wrapText="1"/>
      <protection/>
    </xf>
    <xf numFmtId="0" fontId="2" fillId="26" borderId="12" xfId="52" applyFont="1" applyFill="1" applyBorder="1" applyAlignment="1">
      <alignment horizontal="left" vertical="center"/>
      <protection/>
    </xf>
    <xf numFmtId="0" fontId="26" fillId="0" borderId="13" xfId="52" applyFont="1" applyBorder="1" applyAlignment="1">
      <alignment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3" xfId="52" applyFont="1" applyBorder="1" applyAlignment="1">
      <alignment horizontal="center" vertical="center"/>
      <protection/>
    </xf>
    <xf numFmtId="4" fontId="1" fillId="20" borderId="12" xfId="52" applyNumberFormat="1" applyFont="1" applyFill="1" applyBorder="1" applyAlignment="1">
      <alignment vertical="center"/>
      <protection/>
    </xf>
    <xf numFmtId="4" fontId="0" fillId="20" borderId="12" xfId="52" applyNumberFormat="1" applyFill="1" applyBorder="1" applyAlignment="1">
      <alignment vertical="center"/>
      <protection/>
    </xf>
    <xf numFmtId="4" fontId="27" fillId="0" borderId="12" xfId="52" applyNumberFormat="1" applyFont="1" applyBorder="1" applyAlignment="1">
      <alignment vertical="center"/>
      <protection/>
    </xf>
    <xf numFmtId="4" fontId="27" fillId="24" borderId="12" xfId="52" applyNumberFormat="1" applyFont="1" applyFill="1" applyBorder="1" applyAlignment="1">
      <alignment vertical="center"/>
      <protection/>
    </xf>
    <xf numFmtId="4" fontId="0" fillId="0" borderId="12" xfId="52" applyNumberFormat="1" applyBorder="1" applyAlignment="1">
      <alignment vertical="center"/>
      <protection/>
    </xf>
    <xf numFmtId="4" fontId="0" fillId="0" borderId="10" xfId="52" applyNumberFormat="1" applyFont="1" applyBorder="1" applyAlignment="1">
      <alignment vertical="center"/>
      <protection/>
    </xf>
    <xf numFmtId="4" fontId="0" fillId="24" borderId="10" xfId="52" applyNumberFormat="1" applyFont="1" applyFill="1" applyBorder="1" applyAlignment="1">
      <alignment vertical="center"/>
      <protection/>
    </xf>
    <xf numFmtId="4" fontId="0" fillId="0" borderId="10" xfId="52" applyNumberFormat="1" applyFont="1" applyBorder="1" applyAlignment="1">
      <alignment vertical="center"/>
      <protection/>
    </xf>
    <xf numFmtId="4" fontId="0" fillId="0" borderId="13" xfId="52" applyNumberFormat="1" applyFont="1" applyBorder="1" applyAlignment="1">
      <alignment vertical="center"/>
      <protection/>
    </xf>
    <xf numFmtId="4" fontId="0" fillId="24" borderId="13" xfId="52" applyNumberFormat="1" applyFont="1" applyFill="1" applyBorder="1" applyAlignment="1">
      <alignment vertical="center"/>
      <protection/>
    </xf>
    <xf numFmtId="4" fontId="0" fillId="0" borderId="13" xfId="52" applyNumberFormat="1" applyFont="1" applyBorder="1" applyAlignment="1">
      <alignment vertical="center"/>
      <protection/>
    </xf>
    <xf numFmtId="2" fontId="0" fillId="0" borderId="10" xfId="52" applyNumberFormat="1" applyFont="1" applyBorder="1" applyAlignment="1">
      <alignment vertical="center" wrapText="1"/>
      <protection/>
    </xf>
    <xf numFmtId="0" fontId="0" fillId="0" borderId="13" xfId="52" applyFont="1" applyBorder="1" applyAlignment="1">
      <alignment vertical="center" wrapText="1"/>
      <protection/>
    </xf>
    <xf numFmtId="0" fontId="26" fillId="0" borderId="14" xfId="52" applyFont="1" applyBorder="1" applyAlignment="1">
      <alignment horizontal="center" vertical="top"/>
      <protection/>
    </xf>
    <xf numFmtId="0" fontId="2" fillId="0" borderId="12" xfId="52" applyFont="1" applyBorder="1" applyAlignment="1">
      <alignment horizontal="center" vertical="center"/>
      <protection/>
    </xf>
    <xf numFmtId="4" fontId="27" fillId="0" borderId="10" xfId="52" applyNumberFormat="1" applyFont="1" applyBorder="1" applyAlignment="1">
      <alignment vertical="center"/>
      <protection/>
    </xf>
    <xf numFmtId="4" fontId="27" fillId="24" borderId="10" xfId="52" applyNumberFormat="1" applyFont="1" applyFill="1" applyBorder="1" applyAlignment="1">
      <alignment vertical="center"/>
      <protection/>
    </xf>
    <xf numFmtId="4" fontId="0" fillId="0" borderId="10" xfId="52" applyNumberFormat="1" applyBorder="1" applyAlignment="1">
      <alignment vertical="center"/>
      <protection/>
    </xf>
    <xf numFmtId="4" fontId="0" fillId="0" borderId="13" xfId="52" applyNumberFormat="1" applyBorder="1" applyAlignment="1">
      <alignment vertical="center"/>
      <protection/>
    </xf>
    <xf numFmtId="4" fontId="26" fillId="0" borderId="10" xfId="52" applyNumberFormat="1" applyFont="1" applyBorder="1" applyAlignment="1">
      <alignment vertical="center"/>
      <protection/>
    </xf>
    <xf numFmtId="4" fontId="0" fillId="20" borderId="10" xfId="52" applyNumberFormat="1" applyFill="1" applyBorder="1" applyAlignment="1">
      <alignment vertical="center"/>
      <protection/>
    </xf>
    <xf numFmtId="4" fontId="1" fillId="20" borderId="10" xfId="52" applyNumberFormat="1" applyFont="1" applyFill="1" applyBorder="1" applyAlignment="1">
      <alignment vertical="center"/>
      <protection/>
    </xf>
    <xf numFmtId="4" fontId="0" fillId="0" borderId="10" xfId="52" applyNumberFormat="1" applyFont="1" applyBorder="1" applyAlignment="1">
      <alignment vertical="center" wrapText="1"/>
      <protection/>
    </xf>
    <xf numFmtId="4" fontId="27" fillId="0" borderId="10" xfId="52" applyNumberFormat="1" applyFont="1" applyBorder="1" applyAlignment="1">
      <alignment vertical="center"/>
      <protection/>
    </xf>
    <xf numFmtId="1" fontId="26" fillId="0" borderId="10" xfId="52" applyNumberFormat="1" applyFont="1" applyBorder="1" applyAlignment="1">
      <alignment vertical="center"/>
      <protection/>
    </xf>
    <xf numFmtId="1" fontId="26" fillId="0" borderId="12" xfId="52" applyNumberFormat="1" applyFont="1" applyBorder="1" applyAlignment="1">
      <alignment vertical="center"/>
      <protection/>
    </xf>
    <xf numFmtId="4" fontId="0" fillId="0" borderId="12" xfId="52" applyNumberFormat="1" applyFont="1" applyBorder="1" applyAlignment="1">
      <alignment vertical="center" wrapText="1"/>
      <protection/>
    </xf>
    <xf numFmtId="4" fontId="27" fillId="0" borderId="12" xfId="52" applyNumberFormat="1" applyFont="1" applyBorder="1" applyAlignment="1">
      <alignment vertical="center"/>
      <protection/>
    </xf>
    <xf numFmtId="1" fontId="27" fillId="24" borderId="12" xfId="52" applyNumberFormat="1" applyFont="1" applyFill="1" applyBorder="1" applyAlignment="1">
      <alignment vertical="center"/>
      <protection/>
    </xf>
    <xf numFmtId="1" fontId="0" fillId="25" borderId="10" xfId="0" applyNumberFormat="1" applyFill="1" applyBorder="1" applyAlignment="1">
      <alignment/>
    </xf>
    <xf numFmtId="1" fontId="2" fillId="0" borderId="12" xfId="52" applyNumberFormat="1" applyFont="1" applyBorder="1" applyAlignment="1">
      <alignment horizontal="center" vertical="center"/>
      <protection/>
    </xf>
    <xf numFmtId="1" fontId="0" fillId="24" borderId="12" xfId="52" applyNumberFormat="1" applyFont="1" applyFill="1" applyBorder="1" applyAlignment="1">
      <alignment horizontal="center" vertical="center"/>
      <protection/>
    </xf>
    <xf numFmtId="4" fontId="0" fillId="24" borderId="10" xfId="52" applyNumberFormat="1" applyFill="1" applyBorder="1" applyAlignment="1">
      <alignment vertical="center"/>
      <protection/>
    </xf>
    <xf numFmtId="4" fontId="27" fillId="24" borderId="15" xfId="52" applyNumberFormat="1" applyFont="1" applyFill="1" applyBorder="1" applyAlignment="1">
      <alignment vertical="center"/>
      <protection/>
    </xf>
    <xf numFmtId="4" fontId="0" fillId="24" borderId="15" xfId="52" applyNumberFormat="1" applyFill="1" applyBorder="1" applyAlignment="1">
      <alignment vertical="center"/>
      <protection/>
    </xf>
    <xf numFmtId="4" fontId="0" fillId="24" borderId="15" xfId="52" applyNumberFormat="1" applyFont="1" applyFill="1" applyBorder="1" applyAlignment="1">
      <alignment vertical="center"/>
      <protection/>
    </xf>
    <xf numFmtId="0" fontId="0" fillId="0" borderId="12" xfId="52" applyFont="1" applyBorder="1" applyAlignment="1">
      <alignment vertical="center" wrapText="1"/>
      <protection/>
    </xf>
    <xf numFmtId="0" fontId="3" fillId="20" borderId="12" xfId="52" applyFont="1" applyFill="1" applyBorder="1" applyAlignment="1">
      <alignment vertical="center"/>
      <protection/>
    </xf>
    <xf numFmtId="0" fontId="1" fillId="20" borderId="12" xfId="52" applyFont="1" applyFill="1" applyBorder="1" applyAlignment="1">
      <alignment vertical="center" wrapText="1"/>
      <protection/>
    </xf>
    <xf numFmtId="0" fontId="2" fillId="0" borderId="13" xfId="52" applyFont="1" applyBorder="1" applyAlignment="1">
      <alignment horizontal="center" vertical="center"/>
      <protection/>
    </xf>
    <xf numFmtId="4" fontId="27" fillId="0" borderId="13" xfId="52" applyNumberFormat="1" applyFont="1" applyBorder="1" applyAlignment="1">
      <alignment vertical="center"/>
      <protection/>
    </xf>
    <xf numFmtId="0" fontId="26" fillId="0" borderId="10" xfId="52" applyFont="1" applyBorder="1" applyAlignment="1">
      <alignment vertical="center"/>
      <protection/>
    </xf>
    <xf numFmtId="0" fontId="27" fillId="24" borderId="10" xfId="52" applyFont="1" applyFill="1" applyBorder="1" applyAlignment="1">
      <alignment vertical="center" wrapText="1"/>
      <protection/>
    </xf>
    <xf numFmtId="0" fontId="0" fillId="0" borderId="16" xfId="0" applyBorder="1" applyAlignment="1">
      <alignment/>
    </xf>
    <xf numFmtId="0" fontId="26" fillId="0" borderId="14" xfId="52" applyFont="1" applyBorder="1" applyAlignment="1">
      <alignment vertical="top"/>
      <protection/>
    </xf>
    <xf numFmtId="0" fontId="26" fillId="0" borderId="10" xfId="52" applyFont="1" applyBorder="1" applyAlignment="1">
      <alignment vertical="top"/>
      <protection/>
    </xf>
    <xf numFmtId="0" fontId="0" fillId="0" borderId="0" xfId="0" applyBorder="1" applyAlignment="1">
      <alignment/>
    </xf>
    <xf numFmtId="0" fontId="3" fillId="24" borderId="10" xfId="52" applyFont="1" applyFill="1" applyBorder="1" applyAlignment="1">
      <alignment vertical="center"/>
      <protection/>
    </xf>
    <xf numFmtId="0" fontId="0" fillId="26" borderId="0" xfId="0" applyFill="1" applyBorder="1" applyAlignment="1">
      <alignment/>
    </xf>
    <xf numFmtId="0" fontId="0" fillId="0" borderId="14" xfId="52" applyFont="1" applyBorder="1" applyAlignment="1">
      <alignment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2" fillId="26" borderId="10" xfId="52" applyFont="1" applyFill="1" applyBorder="1" applyAlignment="1">
      <alignment horizontal="left" vertical="center" wrapText="1"/>
      <protection/>
    </xf>
    <xf numFmtId="1" fontId="3" fillId="20" borderId="10" xfId="52" applyNumberFormat="1" applyFont="1" applyFill="1" applyBorder="1" applyAlignment="1">
      <alignment vertical="center"/>
      <protection/>
    </xf>
    <xf numFmtId="1" fontId="2" fillId="0" borderId="10" xfId="52" applyNumberFormat="1" applyFont="1" applyBorder="1" applyAlignment="1">
      <alignment horizontal="center" vertical="center"/>
      <protection/>
    </xf>
    <xf numFmtId="0" fontId="6" fillId="0" borderId="12" xfId="52" applyFont="1" applyBorder="1" applyAlignment="1">
      <alignment horizontal="center" vertical="center"/>
      <protection/>
    </xf>
    <xf numFmtId="4" fontId="2" fillId="0" borderId="12" xfId="52" applyNumberFormat="1" applyFont="1" applyBorder="1" applyAlignment="1">
      <alignment horizontal="center" vertical="center"/>
      <protection/>
    </xf>
    <xf numFmtId="49" fontId="3" fillId="25" borderId="10" xfId="52" applyNumberFormat="1" applyFont="1" applyFill="1" applyBorder="1" applyAlignment="1">
      <alignment horizontal="center" vertical="center"/>
      <protection/>
    </xf>
    <xf numFmtId="0" fontId="28" fillId="25" borderId="12" xfId="52" applyFont="1" applyFill="1" applyBorder="1" applyAlignment="1">
      <alignment horizontal="center" vertical="center"/>
      <protection/>
    </xf>
    <xf numFmtId="4" fontId="3" fillId="25" borderId="12" xfId="52" applyNumberFormat="1" applyFont="1" applyFill="1" applyBorder="1" applyAlignment="1">
      <alignment horizontal="center" vertical="center"/>
      <protection/>
    </xf>
    <xf numFmtId="0" fontId="3" fillId="25" borderId="12" xfId="52" applyFont="1" applyFill="1" applyBorder="1" applyAlignment="1">
      <alignment horizontal="left" vertical="center"/>
      <protection/>
    </xf>
    <xf numFmtId="49" fontId="26" fillId="0" borderId="12" xfId="52" applyNumberFormat="1" applyFont="1" applyBorder="1" applyAlignment="1">
      <alignment horizontal="center" vertical="center"/>
      <protection/>
    </xf>
    <xf numFmtId="4" fontId="26" fillId="0" borderId="12" xfId="52" applyNumberFormat="1" applyFont="1" applyBorder="1" applyAlignment="1">
      <alignment horizontal="center" vertical="center"/>
      <protection/>
    </xf>
    <xf numFmtId="0" fontId="26" fillId="0" borderId="12" xfId="52" applyFont="1" applyBorder="1" applyAlignment="1">
      <alignment horizontal="left" vertical="center"/>
      <protection/>
    </xf>
    <xf numFmtId="4" fontId="2" fillId="0" borderId="12" xfId="52" applyNumberFormat="1" applyFont="1" applyBorder="1" applyAlignment="1">
      <alignment horizontal="right" vertical="center"/>
      <protection/>
    </xf>
    <xf numFmtId="0" fontId="27" fillId="24" borderId="12" xfId="52" applyFont="1" applyFill="1" applyBorder="1" applyAlignment="1">
      <alignment vertical="center" wrapText="1"/>
      <protection/>
    </xf>
    <xf numFmtId="4" fontId="0" fillId="24" borderId="12" xfId="52" applyNumberFormat="1" applyFont="1" applyFill="1" applyBorder="1" applyAlignment="1">
      <alignment vertical="center"/>
      <protection/>
    </xf>
    <xf numFmtId="4" fontId="26" fillId="0" borderId="12" xfId="52" applyNumberFormat="1" applyFont="1" applyBorder="1" applyAlignment="1">
      <alignment horizontal="center" vertical="center"/>
      <protection/>
    </xf>
    <xf numFmtId="4" fontId="27" fillId="0" borderId="12" xfId="52" applyNumberFormat="1" applyFont="1" applyBorder="1" applyAlignment="1">
      <alignment vertical="center"/>
      <protection/>
    </xf>
    <xf numFmtId="4" fontId="27" fillId="24" borderId="12" xfId="52" applyNumberFormat="1" applyFont="1" applyFill="1" applyBorder="1" applyAlignment="1">
      <alignment horizontal="right" vertical="center"/>
      <protection/>
    </xf>
    <xf numFmtId="0" fontId="3" fillId="20" borderId="10" xfId="52" applyFont="1" applyFill="1" applyBorder="1" applyAlignment="1">
      <alignment horizontal="center" vertical="center" wrapText="1"/>
      <protection/>
    </xf>
    <xf numFmtId="0" fontId="0" fillId="0" borderId="0" xfId="52" applyFont="1" applyAlignment="1">
      <alignment horizontal="right"/>
      <protection/>
    </xf>
    <xf numFmtId="0" fontId="0" fillId="0" borderId="0" xfId="52" applyAlignment="1">
      <alignment horizontal="right"/>
      <protection/>
    </xf>
    <xf numFmtId="0" fontId="4" fillId="0" borderId="0" xfId="52" applyFont="1" applyAlignment="1">
      <alignment horizontal="center" vertical="center" wrapText="1"/>
      <protection/>
    </xf>
    <xf numFmtId="0" fontId="3" fillId="20" borderId="10" xfId="52" applyFont="1" applyFill="1" applyBorder="1" applyAlignment="1">
      <alignment horizontal="center" vertical="center"/>
      <protection/>
    </xf>
    <xf numFmtId="0" fontId="3" fillId="20" borderId="12" xfId="52" applyFont="1" applyFill="1" applyBorder="1" applyAlignment="1">
      <alignment horizontal="center" vertical="center"/>
      <protection/>
    </xf>
    <xf numFmtId="0" fontId="3" fillId="20" borderId="14" xfId="52" applyFont="1" applyFill="1" applyBorder="1" applyAlignment="1">
      <alignment horizontal="center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2" max="2" width="7.140625" style="0" customWidth="1"/>
    <col min="3" max="3" width="8.8515625" style="0" customWidth="1"/>
    <col min="4" max="4" width="9.00390625" style="0" customWidth="1"/>
    <col min="5" max="5" width="29.00390625" style="0" customWidth="1"/>
    <col min="6" max="6" width="14.57421875" style="0" customWidth="1"/>
    <col min="7" max="7" width="15.00390625" style="0" customWidth="1"/>
    <col min="8" max="8" width="16.28125" style="0" customWidth="1"/>
    <col min="9" max="9" width="18.140625" style="0" customWidth="1"/>
  </cols>
  <sheetData>
    <row r="1" spans="2:9" ht="12.75">
      <c r="B1" s="1"/>
      <c r="C1" s="1"/>
      <c r="D1" s="1"/>
      <c r="E1" s="1"/>
      <c r="F1" s="1"/>
      <c r="G1" s="1"/>
      <c r="H1" s="94" t="s">
        <v>35</v>
      </c>
      <c r="I1" s="95"/>
    </row>
    <row r="2" spans="2:9" ht="12.75">
      <c r="B2" s="1"/>
      <c r="C2" s="1"/>
      <c r="D2" s="1"/>
      <c r="E2" s="1"/>
      <c r="F2" s="1"/>
      <c r="G2" s="1"/>
      <c r="H2" s="94" t="s">
        <v>36</v>
      </c>
      <c r="I2" s="95"/>
    </row>
    <row r="3" spans="2:9" ht="12.75">
      <c r="B3" s="1"/>
      <c r="C3" s="1"/>
      <c r="D3" s="1"/>
      <c r="E3" s="1"/>
      <c r="F3" s="1"/>
      <c r="G3" s="1"/>
      <c r="H3" s="94" t="s">
        <v>33</v>
      </c>
      <c r="I3" s="95"/>
    </row>
    <row r="4" spans="2:9" ht="12.75">
      <c r="B4" s="1"/>
      <c r="C4" s="1"/>
      <c r="D4" s="1"/>
      <c r="E4" s="1"/>
      <c r="F4" s="1"/>
      <c r="G4" s="1"/>
      <c r="H4" s="94" t="s">
        <v>34</v>
      </c>
      <c r="I4" s="95"/>
    </row>
    <row r="6" spans="2:9" ht="36.75" customHeight="1">
      <c r="B6" s="96" t="s">
        <v>10</v>
      </c>
      <c r="C6" s="96"/>
      <c r="D6" s="96"/>
      <c r="E6" s="96"/>
      <c r="F6" s="96"/>
      <c r="G6" s="96"/>
      <c r="H6" s="96"/>
      <c r="I6" s="96"/>
    </row>
    <row r="7" spans="2:9" ht="12.75">
      <c r="B7" s="1"/>
      <c r="C7" s="1"/>
      <c r="D7" s="1"/>
      <c r="E7" s="1"/>
      <c r="F7" s="1"/>
      <c r="G7" s="1"/>
      <c r="H7" s="1"/>
      <c r="I7" s="2"/>
    </row>
    <row r="8" spans="2:9" ht="12.75">
      <c r="B8" s="97" t="s">
        <v>0</v>
      </c>
      <c r="C8" s="98" t="s">
        <v>1</v>
      </c>
      <c r="D8" s="98" t="s">
        <v>16</v>
      </c>
      <c r="E8" s="98" t="s">
        <v>5</v>
      </c>
      <c r="F8" s="93" t="s">
        <v>6</v>
      </c>
      <c r="G8" s="93" t="s">
        <v>7</v>
      </c>
      <c r="H8" s="93" t="s">
        <v>2</v>
      </c>
      <c r="I8" s="93"/>
    </row>
    <row r="9" spans="2:9" ht="25.5">
      <c r="B9" s="97"/>
      <c r="C9" s="99"/>
      <c r="D9" s="99"/>
      <c r="E9" s="99"/>
      <c r="F9" s="97"/>
      <c r="G9" s="93"/>
      <c r="H9" s="3" t="s">
        <v>8</v>
      </c>
      <c r="I9" s="3" t="s">
        <v>9</v>
      </c>
    </row>
    <row r="10" spans="2:9" ht="12.75">
      <c r="B10" s="4">
        <v>1</v>
      </c>
      <c r="C10" s="4">
        <v>2</v>
      </c>
      <c r="D10" s="4"/>
      <c r="E10" s="4">
        <v>3</v>
      </c>
      <c r="F10" s="4">
        <v>4</v>
      </c>
      <c r="G10" s="4">
        <v>5</v>
      </c>
      <c r="H10" s="4">
        <v>6</v>
      </c>
      <c r="I10" s="4">
        <v>7</v>
      </c>
    </row>
    <row r="11" spans="2:9" ht="26.25" customHeight="1">
      <c r="B11" s="80" t="s">
        <v>27</v>
      </c>
      <c r="C11" s="81"/>
      <c r="D11" s="81"/>
      <c r="E11" s="83" t="s">
        <v>29</v>
      </c>
      <c r="F11" s="82">
        <v>134978.41</v>
      </c>
      <c r="G11" s="82">
        <v>134978.41</v>
      </c>
      <c r="H11" s="82">
        <v>134978.41</v>
      </c>
      <c r="I11" s="81"/>
    </row>
    <row r="12" spans="2:9" ht="28.5" customHeight="1">
      <c r="B12" s="4"/>
      <c r="C12" s="84" t="s">
        <v>28</v>
      </c>
      <c r="D12" s="78"/>
      <c r="E12" s="86" t="s">
        <v>30</v>
      </c>
      <c r="F12" s="85">
        <v>134978.41</v>
      </c>
      <c r="G12" s="85">
        <f>G14+G15+G16+G17+G18</f>
        <v>134978.41</v>
      </c>
      <c r="H12" s="85">
        <f>H14+H15+H16+H17+H18</f>
        <v>134978.41</v>
      </c>
      <c r="I12" s="87">
        <v>0</v>
      </c>
    </row>
    <row r="13" spans="2:9" ht="90" customHeight="1">
      <c r="B13" s="4"/>
      <c r="C13" s="78"/>
      <c r="D13" s="38">
        <v>2010</v>
      </c>
      <c r="E13" s="19" t="s">
        <v>19</v>
      </c>
      <c r="F13" s="90">
        <v>134978.41</v>
      </c>
      <c r="G13" s="78"/>
      <c r="H13" s="78"/>
      <c r="I13" s="78"/>
    </row>
    <row r="14" spans="2:9" ht="24.75" customHeight="1">
      <c r="B14" s="4"/>
      <c r="C14" s="78"/>
      <c r="D14" s="38">
        <v>4110</v>
      </c>
      <c r="E14" s="11" t="s">
        <v>17</v>
      </c>
      <c r="F14" s="79"/>
      <c r="G14" s="87">
        <v>342</v>
      </c>
      <c r="H14" s="87">
        <v>342</v>
      </c>
      <c r="I14" s="87">
        <v>0</v>
      </c>
    </row>
    <row r="15" spans="2:9" ht="24.75" customHeight="1">
      <c r="B15" s="74"/>
      <c r="C15" s="38"/>
      <c r="D15" s="38">
        <v>4120</v>
      </c>
      <c r="E15" s="60" t="s">
        <v>18</v>
      </c>
      <c r="F15" s="79"/>
      <c r="G15" s="87">
        <v>49</v>
      </c>
      <c r="H15" s="87">
        <v>49</v>
      </c>
      <c r="I15" s="87">
        <v>0</v>
      </c>
    </row>
    <row r="16" spans="2:9" ht="24.75" customHeight="1">
      <c r="B16" s="74"/>
      <c r="C16" s="38"/>
      <c r="D16" s="38">
        <v>4170</v>
      </c>
      <c r="E16" s="20" t="s">
        <v>21</v>
      </c>
      <c r="F16" s="79"/>
      <c r="G16" s="87">
        <v>2000</v>
      </c>
      <c r="H16" s="87">
        <v>2000</v>
      </c>
      <c r="I16" s="87">
        <v>0</v>
      </c>
    </row>
    <row r="17" spans="2:9" ht="24.75" customHeight="1">
      <c r="B17" s="74"/>
      <c r="C17" s="38"/>
      <c r="D17" s="38">
        <v>4210</v>
      </c>
      <c r="E17" s="19" t="s">
        <v>31</v>
      </c>
      <c r="F17" s="79"/>
      <c r="G17" s="87">
        <v>255.64</v>
      </c>
      <c r="H17" s="87">
        <v>255.64</v>
      </c>
      <c r="I17" s="87">
        <v>0</v>
      </c>
    </row>
    <row r="18" spans="2:9" ht="24.75" customHeight="1">
      <c r="B18" s="74"/>
      <c r="C18" s="38"/>
      <c r="D18" s="38">
        <v>4430</v>
      </c>
      <c r="E18" s="19" t="s">
        <v>32</v>
      </c>
      <c r="F18" s="79"/>
      <c r="G18" s="87">
        <v>132331.77</v>
      </c>
      <c r="H18" s="87">
        <v>132331.77</v>
      </c>
      <c r="I18" s="87">
        <v>0</v>
      </c>
    </row>
    <row r="19" spans="2:9" ht="24.75" customHeight="1">
      <c r="B19" s="5">
        <v>750</v>
      </c>
      <c r="C19" s="6"/>
      <c r="D19" s="18"/>
      <c r="E19" s="7" t="s">
        <v>3</v>
      </c>
      <c r="F19" s="24">
        <f>F20</f>
        <v>37865</v>
      </c>
      <c r="G19" s="24">
        <f>G20</f>
        <v>37865</v>
      </c>
      <c r="H19" s="24">
        <f>H20</f>
        <v>37865</v>
      </c>
      <c r="I19" s="25">
        <v>0</v>
      </c>
    </row>
    <row r="20" spans="2:9" ht="27" customHeight="1">
      <c r="B20" s="10"/>
      <c r="C20" s="8">
        <v>75011</v>
      </c>
      <c r="D20" s="8"/>
      <c r="E20" s="9" t="s">
        <v>11</v>
      </c>
      <c r="F20" s="39">
        <f>F21</f>
        <v>37865</v>
      </c>
      <c r="G20" s="40">
        <f>G22+G23</f>
        <v>37865</v>
      </c>
      <c r="H20" s="40">
        <f>H22+H23</f>
        <v>37865</v>
      </c>
      <c r="I20" s="40">
        <f>I22+I23</f>
        <v>0</v>
      </c>
    </row>
    <row r="21" spans="2:9" ht="90.75" customHeight="1">
      <c r="B21" s="10"/>
      <c r="C21" s="8"/>
      <c r="D21" s="22">
        <v>2010</v>
      </c>
      <c r="E21" s="19" t="s">
        <v>19</v>
      </c>
      <c r="F21" s="39">
        <v>37865</v>
      </c>
      <c r="G21" s="30"/>
      <c r="H21" s="31"/>
      <c r="I21" s="31"/>
    </row>
    <row r="22" spans="2:9" ht="24.75" customHeight="1">
      <c r="B22" s="10"/>
      <c r="C22" s="8"/>
      <c r="D22" s="22">
        <v>4010</v>
      </c>
      <c r="E22" s="35" t="s">
        <v>20</v>
      </c>
      <c r="F22" s="29"/>
      <c r="G22" s="30">
        <v>32341</v>
      </c>
      <c r="H22" s="31">
        <v>32341</v>
      </c>
      <c r="I22" s="31">
        <v>0</v>
      </c>
    </row>
    <row r="23" spans="2:9" ht="30" customHeight="1">
      <c r="B23" s="17"/>
      <c r="C23" s="21"/>
      <c r="D23" s="23">
        <v>4110</v>
      </c>
      <c r="E23" s="36" t="s">
        <v>17</v>
      </c>
      <c r="F23" s="32"/>
      <c r="G23" s="33">
        <v>5524</v>
      </c>
      <c r="H23" s="34">
        <v>5524</v>
      </c>
      <c r="I23" s="34">
        <v>0</v>
      </c>
    </row>
    <row r="24" spans="2:9" ht="52.5" customHeight="1">
      <c r="B24" s="61">
        <v>751</v>
      </c>
      <c r="C24" s="18"/>
      <c r="D24" s="18"/>
      <c r="E24" s="62" t="s">
        <v>12</v>
      </c>
      <c r="F24" s="24">
        <f>F25</f>
        <v>829</v>
      </c>
      <c r="G24" s="24">
        <f>G25</f>
        <v>829</v>
      </c>
      <c r="H24" s="24">
        <f>H25</f>
        <v>829</v>
      </c>
      <c r="I24" s="25">
        <v>0</v>
      </c>
    </row>
    <row r="25" spans="1:9" s="67" customFormat="1" ht="47.25" customHeight="1">
      <c r="A25" s="70"/>
      <c r="B25" s="10"/>
      <c r="C25" s="69">
        <v>75101</v>
      </c>
      <c r="D25" s="65"/>
      <c r="E25" s="66" t="s">
        <v>13</v>
      </c>
      <c r="F25" s="39">
        <f>F26</f>
        <v>829</v>
      </c>
      <c r="G25" s="40">
        <f>G27+G29+G28</f>
        <v>829</v>
      </c>
      <c r="H25" s="40">
        <f>H27+H29+H28</f>
        <v>829</v>
      </c>
      <c r="I25" s="40">
        <v>0</v>
      </c>
    </row>
    <row r="26" spans="2:9" ht="93.75" customHeight="1">
      <c r="B26" s="10"/>
      <c r="C26" s="69"/>
      <c r="D26" s="74">
        <v>2010</v>
      </c>
      <c r="E26" s="75" t="s">
        <v>19</v>
      </c>
      <c r="F26" s="39">
        <v>829</v>
      </c>
      <c r="G26" s="40"/>
      <c r="H26" s="41"/>
      <c r="I26" s="41"/>
    </row>
    <row r="27" spans="2:9" ht="29.25" customHeight="1">
      <c r="B27" s="17"/>
      <c r="C27" s="68"/>
      <c r="D27" s="63">
        <v>4110</v>
      </c>
      <c r="E27" s="73" t="s">
        <v>17</v>
      </c>
      <c r="F27" s="64"/>
      <c r="G27" s="33">
        <v>119.02</v>
      </c>
      <c r="H27" s="42">
        <v>119.02</v>
      </c>
      <c r="I27" s="42">
        <v>0</v>
      </c>
    </row>
    <row r="28" spans="2:9" ht="20.25" customHeight="1">
      <c r="B28" s="17"/>
      <c r="C28" s="37"/>
      <c r="D28" s="38">
        <v>4120</v>
      </c>
      <c r="E28" s="60" t="s">
        <v>18</v>
      </c>
      <c r="F28" s="26"/>
      <c r="G28" s="89">
        <v>16.98</v>
      </c>
      <c r="H28" s="28">
        <v>16.98</v>
      </c>
      <c r="I28" s="28"/>
    </row>
    <row r="29" spans="2:9" ht="15.75" customHeight="1">
      <c r="B29" s="17"/>
      <c r="C29" s="37"/>
      <c r="D29" s="38">
        <v>4170</v>
      </c>
      <c r="E29" s="20" t="s">
        <v>21</v>
      </c>
      <c r="F29" s="26"/>
      <c r="G29" s="89">
        <v>693</v>
      </c>
      <c r="H29" s="28">
        <v>693</v>
      </c>
      <c r="I29" s="28">
        <v>0</v>
      </c>
    </row>
    <row r="30" spans="2:9" ht="20.25" customHeight="1">
      <c r="B30" s="76">
        <v>852</v>
      </c>
      <c r="C30" s="44"/>
      <c r="D30" s="44"/>
      <c r="E30" s="45" t="s">
        <v>4</v>
      </c>
      <c r="F30" s="45">
        <f>F31+F38+F41</f>
        <v>1488343</v>
      </c>
      <c r="G30" s="45">
        <f>G31+G38+G41</f>
        <v>1488343</v>
      </c>
      <c r="H30" s="45">
        <f>H31+H38+H41</f>
        <v>1488343</v>
      </c>
      <c r="I30" s="44">
        <v>0</v>
      </c>
    </row>
    <row r="31" spans="2:9" ht="75" customHeight="1">
      <c r="B31" s="41"/>
      <c r="C31" s="48">
        <v>85212</v>
      </c>
      <c r="D31" s="43"/>
      <c r="E31" s="46" t="s">
        <v>14</v>
      </c>
      <c r="F31" s="47">
        <f>F32</f>
        <v>1467000</v>
      </c>
      <c r="G31" s="40">
        <f>SUM(G33:G37)</f>
        <v>1467000</v>
      </c>
      <c r="H31" s="40">
        <f>SUM(H33:H37)</f>
        <v>1467000</v>
      </c>
      <c r="I31" s="41"/>
    </row>
    <row r="32" spans="2:9" ht="92.25" customHeight="1">
      <c r="B32" s="41"/>
      <c r="C32" s="49"/>
      <c r="D32" s="54">
        <v>2010</v>
      </c>
      <c r="E32" s="19" t="s">
        <v>19</v>
      </c>
      <c r="F32" s="91">
        <v>1467000</v>
      </c>
      <c r="G32" s="40"/>
      <c r="H32" s="29"/>
      <c r="I32" s="41"/>
    </row>
    <row r="33" spans="2:9" ht="15" customHeight="1">
      <c r="B33" s="41"/>
      <c r="C33" s="49"/>
      <c r="D33" s="54">
        <v>3110</v>
      </c>
      <c r="E33" s="50" t="s">
        <v>22</v>
      </c>
      <c r="F33" s="51"/>
      <c r="G33" s="30">
        <v>1406965</v>
      </c>
      <c r="H33" s="29">
        <v>1406965</v>
      </c>
      <c r="I33" s="41"/>
    </row>
    <row r="34" spans="2:9" ht="30" customHeight="1">
      <c r="B34" s="41"/>
      <c r="C34" s="49"/>
      <c r="D34" s="54">
        <v>4010</v>
      </c>
      <c r="E34" s="35" t="s">
        <v>20</v>
      </c>
      <c r="F34" s="51"/>
      <c r="G34" s="30">
        <v>35300</v>
      </c>
      <c r="H34" s="29">
        <v>35300</v>
      </c>
      <c r="I34" s="41"/>
    </row>
    <row r="35" spans="2:9" ht="15" customHeight="1">
      <c r="B35" s="41"/>
      <c r="C35" s="49"/>
      <c r="D35" s="54">
        <v>4040</v>
      </c>
      <c r="E35" s="50" t="s">
        <v>23</v>
      </c>
      <c r="F35" s="51"/>
      <c r="G35" s="30">
        <v>2645</v>
      </c>
      <c r="H35" s="29">
        <v>2645</v>
      </c>
      <c r="I35" s="41"/>
    </row>
    <row r="36" spans="2:9" ht="25.5" customHeight="1">
      <c r="B36" s="41"/>
      <c r="C36" s="49"/>
      <c r="D36" s="54">
        <v>4110</v>
      </c>
      <c r="E36" s="11" t="s">
        <v>17</v>
      </c>
      <c r="F36" s="51"/>
      <c r="G36" s="30">
        <v>20690</v>
      </c>
      <c r="H36" s="29">
        <v>20690</v>
      </c>
      <c r="I36" s="41"/>
    </row>
    <row r="37" spans="2:9" ht="25.5" customHeight="1">
      <c r="B37" s="41"/>
      <c r="C37" s="48"/>
      <c r="D37" s="77">
        <v>4300</v>
      </c>
      <c r="E37" s="11" t="s">
        <v>25</v>
      </c>
      <c r="F37" s="47"/>
      <c r="G37" s="30">
        <v>1400</v>
      </c>
      <c r="H37" s="29">
        <v>1400</v>
      </c>
      <c r="I37" s="41"/>
    </row>
    <row r="38" spans="1:9" ht="99" customHeight="1">
      <c r="A38" s="70"/>
      <c r="B38" s="71"/>
      <c r="C38" s="12">
        <v>85213</v>
      </c>
      <c r="D38" s="52"/>
      <c r="E38" s="13" t="s">
        <v>15</v>
      </c>
      <c r="F38" s="27">
        <f>F39</f>
        <v>2597</v>
      </c>
      <c r="G38" s="40">
        <f>G40</f>
        <v>2597</v>
      </c>
      <c r="H38" s="40">
        <f>H40</f>
        <v>2597</v>
      </c>
      <c r="I38" s="56"/>
    </row>
    <row r="39" spans="1:9" ht="90" customHeight="1">
      <c r="A39" s="70"/>
      <c r="B39" s="71"/>
      <c r="C39" s="12"/>
      <c r="D39" s="55">
        <v>2010</v>
      </c>
      <c r="E39" s="19" t="s">
        <v>19</v>
      </c>
      <c r="F39" s="92">
        <v>2597</v>
      </c>
      <c r="G39" s="57"/>
      <c r="H39" s="58"/>
      <c r="I39" s="58"/>
    </row>
    <row r="40" spans="1:9" ht="56.25" customHeight="1">
      <c r="A40" s="70"/>
      <c r="B40" s="71"/>
      <c r="C40" s="12"/>
      <c r="D40" s="55">
        <v>4130</v>
      </c>
      <c r="E40" s="13" t="s">
        <v>26</v>
      </c>
      <c r="F40" s="27"/>
      <c r="G40" s="59">
        <v>2597</v>
      </c>
      <c r="H40" s="58">
        <v>2597</v>
      </c>
      <c r="I40" s="58"/>
    </row>
    <row r="41" spans="1:9" ht="33" customHeight="1">
      <c r="A41" s="70"/>
      <c r="B41" s="71"/>
      <c r="C41" s="12">
        <v>85295</v>
      </c>
      <c r="D41" s="55"/>
      <c r="E41" s="88" t="s">
        <v>30</v>
      </c>
      <c r="F41" s="27">
        <f>F42</f>
        <v>18746</v>
      </c>
      <c r="G41" s="57">
        <f>G43</f>
        <v>18746</v>
      </c>
      <c r="H41" s="57">
        <f>H43</f>
        <v>18746</v>
      </c>
      <c r="I41" s="58"/>
    </row>
    <row r="42" spans="1:9" ht="89.25" customHeight="1">
      <c r="A42" s="70"/>
      <c r="B42" s="71"/>
      <c r="C42" s="12"/>
      <c r="D42" s="55">
        <v>2010</v>
      </c>
      <c r="E42" s="19" t="s">
        <v>19</v>
      </c>
      <c r="F42" s="27">
        <v>18746</v>
      </c>
      <c r="G42" s="57"/>
      <c r="H42" s="58"/>
      <c r="I42" s="58"/>
    </row>
    <row r="43" spans="1:9" ht="36.75" customHeight="1">
      <c r="A43" s="70"/>
      <c r="B43" s="71"/>
      <c r="C43" s="12"/>
      <c r="D43" s="55">
        <v>3110</v>
      </c>
      <c r="E43" s="13" t="s">
        <v>22</v>
      </c>
      <c r="F43" s="27"/>
      <c r="G43" s="59">
        <v>18746</v>
      </c>
      <c r="H43" s="58">
        <v>18746</v>
      </c>
      <c r="I43" s="58"/>
    </row>
    <row r="44" spans="1:9" ht="22.5" customHeight="1">
      <c r="A44" s="72"/>
      <c r="B44" s="14"/>
      <c r="C44" s="14"/>
      <c r="D44" s="53"/>
      <c r="E44" s="15" t="s">
        <v>24</v>
      </c>
      <c r="F44" s="16">
        <f>F19+F24+F30+F11</f>
        <v>1662015.41</v>
      </c>
      <c r="G44" s="16">
        <f>G19+G24+G30+G11</f>
        <v>1662015.41</v>
      </c>
      <c r="H44" s="16">
        <f>H19+H24+H30+H11</f>
        <v>1662015.41</v>
      </c>
      <c r="I44" s="16"/>
    </row>
  </sheetData>
  <sheetProtection/>
  <mergeCells count="12">
    <mergeCell ref="E8:E9"/>
    <mergeCell ref="F8:F9"/>
    <mergeCell ref="G8:G9"/>
    <mergeCell ref="H8:I8"/>
    <mergeCell ref="H1:I1"/>
    <mergeCell ref="H2:I2"/>
    <mergeCell ref="H3:I3"/>
    <mergeCell ref="H4:I4"/>
    <mergeCell ref="B6:I6"/>
    <mergeCell ref="B8:B9"/>
    <mergeCell ref="C8:C9"/>
    <mergeCell ref="D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ADMIN</cp:lastModifiedBy>
  <cp:lastPrinted>2013-08-13T07:26:42Z</cp:lastPrinted>
  <dcterms:created xsi:type="dcterms:W3CDTF">2009-10-15T10:17:39Z</dcterms:created>
  <dcterms:modified xsi:type="dcterms:W3CDTF">2013-08-13T07:27:10Z</dcterms:modified>
  <cp:category/>
  <cp:version/>
  <cp:contentType/>
  <cp:contentStatus/>
</cp:coreProperties>
</file>